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75" activeTab="0"/>
  </bookViews>
  <sheets>
    <sheet name="Workshee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'Worksheet'!$A$1:$F$66</definedName>
  </definedNames>
  <calcPr fullCalcOnLoad="1"/>
</workbook>
</file>

<file path=xl/sharedStrings.xml><?xml version="1.0" encoding="utf-8"?>
<sst xmlns="http://schemas.openxmlformats.org/spreadsheetml/2006/main" count="58" uniqueCount="56">
  <si>
    <t>SMALL BUSINESS INTERRUPTION LOANS</t>
  </si>
  <si>
    <t>Represents the maximum amount a qualified borrower may apply for.</t>
  </si>
  <si>
    <t>Average Monthly</t>
  </si>
  <si>
    <t>1) Copy of Articles of Inc. or Organization</t>
  </si>
  <si>
    <t>3) Copy of 944, 940 &amp; 941 to support payroll costs</t>
  </si>
  <si>
    <t>Include 9 digit zip code</t>
  </si>
  <si>
    <t>NAICS Code (6 digit):</t>
  </si>
  <si>
    <t>Signature:</t>
  </si>
  <si>
    <t>Signed By:</t>
  </si>
  <si>
    <t>Dated:</t>
  </si>
  <si>
    <t>Company Address:</t>
  </si>
  <si>
    <t>Company Name:</t>
  </si>
  <si>
    <t>EIN:</t>
  </si>
  <si>
    <t>Paycheck Protection Program - 2021</t>
  </si>
  <si>
    <t>MAXIMUM AVALIABLE LOAN AMOUNT [Lesser of a) or $2 million]</t>
  </si>
  <si>
    <t>Allowable Uses of Funds</t>
  </si>
  <si>
    <t>1)  Payroll Costs (defined above)</t>
  </si>
  <si>
    <t>5)  Utilities- Provide Copy of Utility Bills</t>
  </si>
  <si>
    <t>2) 2019 Tax Return and 2020 Tax Return or 2020 Financial Statement</t>
  </si>
  <si>
    <t>7) The signing below is to Certify the accuracy of the above information</t>
  </si>
  <si>
    <t>6) Evidence of Revenue Eligibility: to include from both periods being applied (tax return, company P&amp;L, or bank statements)</t>
  </si>
  <si>
    <t>Subtotal Payroll (Must be 60% or More of Loan Amount)</t>
  </si>
  <si>
    <t>Subtotal Other (Must be 40% or Less of Loan Amount)</t>
  </si>
  <si>
    <t>Phone:</t>
  </si>
  <si>
    <t>Email</t>
  </si>
  <si>
    <t>Number of Employees:</t>
  </si>
  <si>
    <t>4)  State/Local Taxes on Employee Compensation (i.e., employer U.C. tax)</t>
  </si>
  <si>
    <t>5)  Self-Employed Income (and subcontractors) not to exceed $100K per year</t>
  </si>
  <si>
    <t>per employee) other than qualified sick or family leave</t>
  </si>
  <si>
    <t>MAXIMUM LOAN AMOUNT</t>
  </si>
  <si>
    <t>Also Submit:</t>
  </si>
  <si>
    <t>Eligibility Calculation and Estimated Maximum Loan Availability</t>
  </si>
  <si>
    <t>For NAICS Codes Starting with 72 Multiply by 3.5, others Multiply by 2.5</t>
  </si>
  <si>
    <t>a)</t>
  </si>
  <si>
    <t>b)</t>
  </si>
  <si>
    <t>TOTAL USE OF FUNDS</t>
  </si>
  <si>
    <t>Payroll Costs for 2019 or 2020</t>
  </si>
  <si>
    <t>2019 or 2020</t>
  </si>
  <si>
    <t>REDUCTION IN GROSS RECEIPTS</t>
  </si>
  <si>
    <t>Reduction in Gross Receipts as a %</t>
  </si>
  <si>
    <t>Calculation for Gross Receipts Reduction</t>
  </si>
  <si>
    <t>Demonstrate at least a 25% reduction in gross receipts between comparable quarters in 2019 and 2020</t>
  </si>
  <si>
    <t>2020 Quarter (e.g., 2nd)</t>
  </si>
  <si>
    <t>Quarterly Gross Receipts</t>
  </si>
  <si>
    <t>2019 Reference Quarter</t>
  </si>
  <si>
    <t>7)  Operating Expenditures, Property Damage, Supplier Costs, &amp; Worker Protection Expenditures</t>
  </si>
  <si>
    <t>4)  Rent (including rent under a lease agreement) - Provide Copy of Lease &amp; Rent payments</t>
  </si>
  <si>
    <t>3)  Interest on Mortgages (not principal) - Provide Amortization Schedule on Loans</t>
  </si>
  <si>
    <t>3)  Retirement Benefit Costs - Includes 401K</t>
  </si>
  <si>
    <t>1)  Salaries, Wages, Commissions, Vacation and Sick Pay (not to exceed $100K</t>
  </si>
  <si>
    <t>2)  Health Care Benefits - Including Group Health Insurance, Vision, Dental, Life &amp; Disability (net amount)</t>
  </si>
  <si>
    <t>2)  Group Health Insurance - Includes Vision, Dental, Life, &amp; Disability (net amount)</t>
  </si>
  <si>
    <t>5) Attest this Company was open for business on 2/15/2020; that had employees and paid wages</t>
  </si>
  <si>
    <t>6)  Interest on Any Other Debt Obligations (debt must be incurred before the covered period February 15, 2020)</t>
  </si>
  <si>
    <t>4) Copy of Health Insurance Vision, Dental, Life, &amp; Disability monthly bill</t>
  </si>
  <si>
    <t>PAYROLL RELATED EXPENSES MUST BE AT LEAST 60% OF LOAN AMOUNT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</si>
</sst>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%"/>
    <numFmt numFmtId="166" formatCode="0_);\(0\)"/>
    <numFmt numFmtId="167" formatCode="[$-409]mmmm\ d\,\ yyyy;@"/>
    <numFmt numFmtId="168" formatCode="0.000%"/>
    <numFmt numFmtId="169" formatCode="0.0000%"/>
    <numFmt numFmtId="170" formatCode="_(&quot;$&quot;* #,##0_);_(&quot;$&quot;* \(#,##0\);_(&quot;$&quot;* &quot;-&quot;??_);_(@_)"/>
    <numFmt numFmtId="171" formatCode="0.00_);\(0.00\)"/>
    <numFmt numFmtId="172" formatCode="[$-409]mmmm\-yy;@"/>
    <numFmt numFmtId="173" formatCode="dd\-mmm\-yy"/>
    <numFmt numFmtId="174" formatCode="0.0_);\(0.0\)"/>
    <numFmt numFmtId="175" formatCode="#,##0.0_);\(#,##0.0\)"/>
    <numFmt numFmtId="176" formatCode="000\-00\-0000"/>
    <numFmt numFmtId="177" formatCode="[&lt;=9999999]###\-####;\(###\)\ ###\-####"/>
    <numFmt numFmtId="178" formatCode="0.000_);\(0.000\)"/>
    <numFmt numFmtId="179" formatCode="[$-409]dddd\,\ mmmm\ dd\,\ yyyy"/>
    <numFmt numFmtId="180" formatCode="[$-409]h:mm:ss\ AM/PM"/>
    <numFmt numFmtId="181" formatCode="0.0"/>
    <numFmt numFmtId="182" formatCode="&quot;$&quot;#,##0.0_);\(&quot;$&quot;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$&quot;* #,##0.0_);_(&quot;$&quot;* \(#,##0.0\);_(&quot;$&quot;* &quot;-&quot;??_);_(@_)"/>
    <numFmt numFmtId="188" formatCode="&quot;$&quot;#,##0.00"/>
    <numFmt numFmtId="189" formatCode="&quot;$&quot;#,##0.0"/>
    <numFmt numFmtId="190" formatCode="&quot;$&quot;#,##0"/>
    <numFmt numFmtId="191" formatCode="[$-409]dddd\,\ mmmm\ d\,\ yyyy"/>
    <numFmt numFmtId="192" formatCode="_(* #,##0_);_(* \(#,##0\);_(* &quot;-&quot;??_);_(@_)"/>
    <numFmt numFmtId="193" formatCode="_(* #,##0.0_);_(* \(#,##0.0\);_(* &quot;-&quot;??_);_(@_)"/>
    <numFmt numFmtId="194" formatCode="_(&quot;$&quot;* #,##0.000_);_(&quot;$&quot;* \(#,##0.000\);_(&quot;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92" fontId="0" fillId="0" borderId="0" xfId="42" applyNumberFormat="1" applyFont="1" applyAlignment="1">
      <alignment/>
    </xf>
    <xf numFmtId="192" fontId="48" fillId="0" borderId="0" xfId="42" applyNumberFormat="1" applyFont="1" applyAlignment="1">
      <alignment horizontal="center"/>
    </xf>
    <xf numFmtId="192" fontId="0" fillId="0" borderId="0" xfId="42" applyNumberFormat="1" applyFont="1" applyAlignment="1">
      <alignment horizontal="left"/>
    </xf>
    <xf numFmtId="192" fontId="46" fillId="0" borderId="0" xfId="42" applyNumberFormat="1" applyFont="1" applyAlignment="1">
      <alignment/>
    </xf>
    <xf numFmtId="192" fontId="0" fillId="0" borderId="10" xfId="42" applyNumberFormat="1" applyFont="1" applyBorder="1" applyAlignment="1">
      <alignment horizontal="left" vertical="center"/>
    </xf>
    <xf numFmtId="192" fontId="0" fillId="0" borderId="10" xfId="42" applyNumberFormat="1" applyFont="1" applyBorder="1" applyAlignment="1">
      <alignment/>
    </xf>
    <xf numFmtId="192" fontId="49" fillId="0" borderId="0" xfId="42" applyNumberFormat="1" applyFont="1" applyAlignment="1">
      <alignment/>
    </xf>
    <xf numFmtId="192" fontId="50" fillId="0" borderId="0" xfId="42" applyNumberFormat="1" applyFont="1" applyAlignment="1" quotePrefix="1">
      <alignment horizontal="right"/>
    </xf>
    <xf numFmtId="192" fontId="0" fillId="0" borderId="0" xfId="42" applyNumberFormat="1" applyFont="1" applyAlignment="1" quotePrefix="1">
      <alignment horizontal="right"/>
    </xf>
    <xf numFmtId="192" fontId="49" fillId="0" borderId="0" xfId="42" applyNumberFormat="1" applyFont="1" applyBorder="1" applyAlignment="1">
      <alignment/>
    </xf>
    <xf numFmtId="192" fontId="0" fillId="0" borderId="0" xfId="42" applyNumberFormat="1" applyFont="1" applyBorder="1" applyAlignment="1">
      <alignment/>
    </xf>
    <xf numFmtId="192" fontId="3" fillId="0" borderId="0" xfId="42" applyNumberFormat="1" applyFont="1" applyAlignment="1">
      <alignment/>
    </xf>
    <xf numFmtId="192" fontId="3" fillId="0" borderId="0" xfId="42" applyNumberFormat="1" applyFont="1" applyAlignment="1">
      <alignment horizontal="left"/>
    </xf>
    <xf numFmtId="192" fontId="3" fillId="0" borderId="0" xfId="42" applyNumberFormat="1" applyFont="1" applyAlignment="1">
      <alignment/>
    </xf>
    <xf numFmtId="192" fontId="48" fillId="0" borderId="0" xfId="42" applyNumberFormat="1" applyFont="1" applyAlignment="1">
      <alignment horizontal="center"/>
    </xf>
    <xf numFmtId="0" fontId="0" fillId="0" borderId="0" xfId="42" applyNumberFormat="1" applyFont="1" applyBorder="1" applyAlignment="1">
      <alignment/>
    </xf>
    <xf numFmtId="192" fontId="0" fillId="0" borderId="10" xfId="42" applyNumberFormat="1" applyFont="1" applyBorder="1" applyAlignment="1">
      <alignment horizontal="left" vertical="center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>
      <alignment horizontal="right"/>
    </xf>
    <xf numFmtId="192" fontId="2" fillId="0" borderId="0" xfId="42" applyNumberFormat="1" applyFont="1" applyBorder="1" applyAlignment="1">
      <alignment horizontal="right"/>
    </xf>
    <xf numFmtId="0" fontId="51" fillId="7" borderId="11" xfId="42" applyNumberFormat="1" applyFont="1" applyFill="1" applyBorder="1" applyAlignment="1">
      <alignment horizontal="center" vertical="center" wrapText="1"/>
    </xf>
    <xf numFmtId="192" fontId="51" fillId="7" borderId="11" xfId="42" applyNumberFormat="1" applyFont="1" applyFill="1" applyBorder="1" applyAlignment="1">
      <alignment horizontal="center" vertical="center" wrapText="1"/>
    </xf>
    <xf numFmtId="192" fontId="26" fillId="7" borderId="12" xfId="42" applyNumberFormat="1" applyFont="1" applyFill="1" applyBorder="1" applyAlignment="1">
      <alignment horizontal="left"/>
    </xf>
    <xf numFmtId="192" fontId="26" fillId="7" borderId="12" xfId="42" applyNumberFormat="1" applyFont="1" applyFill="1" applyBorder="1" applyAlignment="1">
      <alignment/>
    </xf>
    <xf numFmtId="192" fontId="27" fillId="7" borderId="12" xfId="42" applyNumberFormat="1" applyFont="1" applyFill="1" applyBorder="1" applyAlignment="1">
      <alignment horizontal="right"/>
    </xf>
    <xf numFmtId="192" fontId="26" fillId="7" borderId="0" xfId="42" applyNumberFormat="1" applyFont="1" applyFill="1" applyBorder="1" applyAlignment="1">
      <alignment horizontal="left"/>
    </xf>
    <xf numFmtId="192" fontId="26" fillId="7" borderId="0" xfId="42" applyNumberFormat="1" applyFont="1" applyFill="1" applyBorder="1" applyAlignment="1">
      <alignment/>
    </xf>
    <xf numFmtId="192" fontId="2" fillId="0" borderId="0" xfId="42" applyNumberFormat="1" applyFont="1" applyAlignment="1">
      <alignment horizontal="right"/>
    </xf>
    <xf numFmtId="192" fontId="0" fillId="0" borderId="10" xfId="42" applyNumberFormat="1" applyFont="1" applyBorder="1" applyAlignment="1">
      <alignment horizontal="left" vertical="center" indent="2"/>
    </xf>
    <xf numFmtId="192" fontId="0" fillId="0" borderId="13" xfId="42" applyNumberFormat="1" applyFont="1" applyBorder="1" applyAlignment="1">
      <alignment/>
    </xf>
    <xf numFmtId="192" fontId="0" fillId="0" borderId="13" xfId="42" applyNumberFormat="1" applyFont="1" applyBorder="1" applyAlignment="1">
      <alignment/>
    </xf>
    <xf numFmtId="170" fontId="0" fillId="0" borderId="13" xfId="42" applyNumberFormat="1" applyFont="1" applyBorder="1" applyAlignment="1">
      <alignment/>
    </xf>
    <xf numFmtId="192" fontId="2" fillId="7" borderId="14" xfId="42" applyNumberFormat="1" applyFont="1" applyFill="1" applyBorder="1" applyAlignment="1">
      <alignment horizontal="right"/>
    </xf>
    <xf numFmtId="192" fontId="46" fillId="0" borderId="13" xfId="42" applyNumberFormat="1" applyFont="1" applyBorder="1" applyAlignment="1">
      <alignment/>
    </xf>
    <xf numFmtId="192" fontId="26" fillId="7" borderId="0" xfId="42" applyNumberFormat="1" applyFont="1" applyFill="1" applyBorder="1" applyAlignment="1">
      <alignment horizontal="right"/>
    </xf>
    <xf numFmtId="192" fontId="2" fillId="7" borderId="13" xfId="42" applyNumberFormat="1" applyFont="1" applyFill="1" applyBorder="1" applyAlignment="1">
      <alignment/>
    </xf>
    <xf numFmtId="192" fontId="26" fillId="7" borderId="13" xfId="42" applyNumberFormat="1" applyFont="1" applyFill="1" applyBorder="1" applyAlignment="1">
      <alignment horizontal="left"/>
    </xf>
    <xf numFmtId="170" fontId="0" fillId="2" borderId="11" xfId="44" applyNumberFormat="1" applyFont="1" applyFill="1" applyBorder="1" applyAlignment="1" applyProtection="1">
      <alignment/>
      <protection locked="0"/>
    </xf>
    <xf numFmtId="170" fontId="0" fillId="2" borderId="11" xfId="42" applyNumberFormat="1" applyFont="1" applyFill="1" applyBorder="1" applyAlignment="1" applyProtection="1">
      <alignment/>
      <protection locked="0"/>
    </xf>
    <xf numFmtId="170" fontId="0" fillId="2" borderId="15" xfId="42" applyNumberFormat="1" applyFont="1" applyFill="1" applyBorder="1" applyAlignment="1" applyProtection="1">
      <alignment/>
      <protection locked="0"/>
    </xf>
    <xf numFmtId="170" fontId="0" fillId="2" borderId="16" xfId="42" applyNumberFormat="1" applyFont="1" applyFill="1" applyBorder="1" applyAlignment="1" applyProtection="1">
      <alignment/>
      <protection locked="0"/>
    </xf>
    <xf numFmtId="192" fontId="0" fillId="0" borderId="17" xfId="42" applyNumberFormat="1" applyFont="1" applyBorder="1" applyAlignment="1" applyProtection="1">
      <alignment/>
      <protection hidden="1"/>
    </xf>
    <xf numFmtId="170" fontId="0" fillId="0" borderId="11" xfId="42" applyNumberFormat="1" applyFont="1" applyBorder="1" applyAlignment="1" applyProtection="1">
      <alignment/>
      <protection hidden="1"/>
    </xf>
    <xf numFmtId="170" fontId="0" fillId="0" borderId="18" xfId="42" applyNumberFormat="1" applyFont="1" applyBorder="1" applyAlignment="1" applyProtection="1">
      <alignment/>
      <protection hidden="1"/>
    </xf>
    <xf numFmtId="193" fontId="0" fillId="0" borderId="17" xfId="42" applyNumberFormat="1" applyFont="1" applyBorder="1" applyAlignment="1" applyProtection="1">
      <alignment vertical="center"/>
      <protection hidden="1"/>
    </xf>
    <xf numFmtId="170" fontId="0" fillId="7" borderId="19" xfId="42" applyNumberFormat="1" applyFont="1" applyFill="1" applyBorder="1" applyAlignment="1" applyProtection="1">
      <alignment/>
      <protection hidden="1"/>
    </xf>
    <xf numFmtId="170" fontId="2" fillId="7" borderId="19" xfId="42" applyNumberFormat="1" applyFont="1" applyFill="1" applyBorder="1" applyAlignment="1" applyProtection="1">
      <alignment/>
      <protection hidden="1"/>
    </xf>
    <xf numFmtId="192" fontId="0" fillId="0" borderId="15" xfId="42" applyNumberFormat="1" applyFont="1" applyBorder="1" applyAlignment="1" applyProtection="1">
      <alignment/>
      <protection/>
    </xf>
    <xf numFmtId="170" fontId="0" fillId="0" borderId="11" xfId="44" applyNumberFormat="1" applyFont="1" applyFill="1" applyBorder="1" applyAlignment="1" applyProtection="1">
      <alignment/>
      <protection/>
    </xf>
    <xf numFmtId="170" fontId="0" fillId="2" borderId="20" xfId="44" applyNumberFormat="1" applyFont="1" applyFill="1" applyBorder="1" applyAlignment="1" applyProtection="1">
      <alignment/>
      <protection locked="0"/>
    </xf>
    <xf numFmtId="170" fontId="0" fillId="2" borderId="16" xfId="44" applyNumberFormat="1" applyFont="1" applyFill="1" applyBorder="1" applyAlignment="1" applyProtection="1">
      <alignment/>
      <protection locked="0"/>
    </xf>
    <xf numFmtId="170" fontId="52" fillId="0" borderId="19" xfId="44" applyNumberFormat="1" applyFont="1" applyBorder="1" applyAlignment="1" applyProtection="1">
      <alignment/>
      <protection hidden="1"/>
    </xf>
    <xf numFmtId="0" fontId="0" fillId="0" borderId="11" xfId="42" applyNumberFormat="1" applyFont="1" applyBorder="1" applyAlignment="1">
      <alignment/>
    </xf>
    <xf numFmtId="0" fontId="0" fillId="0" borderId="20" xfId="42" applyNumberFormat="1" applyFont="1" applyBorder="1" applyAlignment="1">
      <alignment/>
    </xf>
    <xf numFmtId="0" fontId="0" fillId="0" borderId="21" xfId="42" applyNumberFormat="1" applyFont="1" applyBorder="1" applyAlignment="1">
      <alignment/>
    </xf>
    <xf numFmtId="192" fontId="0" fillId="0" borderId="22" xfId="42" applyNumberFormat="1" applyFont="1" applyBorder="1" applyAlignment="1">
      <alignment/>
    </xf>
    <xf numFmtId="192" fontId="0" fillId="2" borderId="11" xfId="42" applyNumberFormat="1" applyFont="1" applyFill="1" applyBorder="1" applyAlignment="1" applyProtection="1">
      <alignment horizontal="right"/>
      <protection locked="0"/>
    </xf>
    <xf numFmtId="192" fontId="0" fillId="2" borderId="20" xfId="42" applyNumberFormat="1" applyFont="1" applyFill="1" applyBorder="1" applyAlignment="1" applyProtection="1">
      <alignment horizontal="right"/>
      <protection locked="0"/>
    </xf>
    <xf numFmtId="192" fontId="46" fillId="7" borderId="10" xfId="42" applyNumberFormat="1" applyFont="1" applyFill="1" applyBorder="1" applyAlignment="1">
      <alignment horizontal="center"/>
    </xf>
    <xf numFmtId="0" fontId="0" fillId="2" borderId="10" xfId="42" applyNumberFormat="1" applyFont="1" applyFill="1" applyBorder="1" applyAlignment="1" applyProtection="1">
      <alignment horizontal="left"/>
      <protection locked="0"/>
    </xf>
    <xf numFmtId="0" fontId="0" fillId="2" borderId="13" xfId="42" applyNumberFormat="1" applyFont="1" applyFill="1" applyBorder="1" applyAlignment="1" applyProtection="1">
      <alignment horizontal="left"/>
      <protection locked="0"/>
    </xf>
    <xf numFmtId="0" fontId="0" fillId="2" borderId="13" xfId="42" applyNumberFormat="1" applyFont="1" applyFill="1" applyBorder="1" applyAlignment="1" applyProtection="1">
      <alignment horizontal="left"/>
      <protection locked="0"/>
    </xf>
    <xf numFmtId="0" fontId="0" fillId="2" borderId="10" xfId="42" applyNumberFormat="1" applyFont="1" applyFill="1" applyBorder="1" applyAlignment="1" applyProtection="1">
      <alignment horizontal="left"/>
      <protection locked="0"/>
    </xf>
    <xf numFmtId="192" fontId="0" fillId="2" borderId="13" xfId="42" applyNumberFormat="1" applyFont="1" applyFill="1" applyBorder="1" applyAlignment="1" applyProtection="1">
      <alignment horizontal="left"/>
      <protection locked="0"/>
    </xf>
    <xf numFmtId="192" fontId="2" fillId="7" borderId="13" xfId="42" applyNumberFormat="1" applyFont="1" applyFill="1" applyBorder="1" applyAlignment="1">
      <alignment horizontal="right"/>
    </xf>
    <xf numFmtId="192" fontId="49" fillId="7" borderId="0" xfId="42" applyNumberFormat="1" applyFont="1" applyFill="1" applyAlignment="1">
      <alignment horizontal="center"/>
    </xf>
    <xf numFmtId="192" fontId="0" fillId="0" borderId="23" xfId="42" applyNumberFormat="1" applyFont="1" applyBorder="1" applyAlignment="1">
      <alignment horizontal="center" wrapText="1"/>
    </xf>
    <xf numFmtId="192" fontId="0" fillId="0" borderId="24" xfId="42" applyNumberFormat="1" applyFont="1" applyBorder="1" applyAlignment="1">
      <alignment horizontal="center" wrapText="1"/>
    </xf>
    <xf numFmtId="10" fontId="2" fillId="7" borderId="25" xfId="42" applyNumberFormat="1" applyFont="1" applyFill="1" applyBorder="1" applyAlignment="1" applyProtection="1">
      <alignment horizontal="center" wrapText="1"/>
      <protection hidden="1"/>
    </xf>
    <xf numFmtId="10" fontId="2" fillId="7" borderId="26" xfId="42" applyNumberFormat="1" applyFont="1" applyFill="1" applyBorder="1" applyAlignment="1" applyProtection="1">
      <alignment horizontal="center" wrapText="1"/>
      <protection hidden="1"/>
    </xf>
    <xf numFmtId="192" fontId="48" fillId="7" borderId="12" xfId="42" applyNumberFormat="1" applyFont="1" applyFill="1" applyBorder="1" applyAlignment="1">
      <alignment horizontal="center"/>
    </xf>
    <xf numFmtId="192" fontId="48" fillId="7" borderId="0" xfId="42" applyNumberFormat="1" applyFont="1" applyFill="1" applyBorder="1" applyAlignment="1">
      <alignment horizontal="center"/>
    </xf>
    <xf numFmtId="192" fontId="48" fillId="7" borderId="13" xfId="42" applyNumberFormat="1" applyFont="1" applyFill="1" applyBorder="1" applyAlignment="1">
      <alignment horizontal="center"/>
    </xf>
    <xf numFmtId="170" fontId="2" fillId="7" borderId="12" xfId="44" applyNumberFormat="1" applyFont="1" applyFill="1" applyBorder="1" applyAlignment="1" applyProtection="1">
      <alignment horizontal="center"/>
      <protection hidden="1"/>
    </xf>
    <xf numFmtId="170" fontId="2" fillId="7" borderId="27" xfId="44" applyNumberFormat="1" applyFont="1" applyFill="1" applyBorder="1" applyAlignment="1" applyProtection="1">
      <alignment horizontal="center"/>
      <protection hidden="1"/>
    </xf>
    <xf numFmtId="192" fontId="0" fillId="0" borderId="0" xfId="42" applyNumberFormat="1" applyFont="1" applyAlignment="1">
      <alignment horizontal="right"/>
    </xf>
    <xf numFmtId="192" fontId="0" fillId="0" borderId="28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workbookViewId="0" topLeftCell="A1">
      <selection activeCell="A1" sqref="A1:F1"/>
    </sheetView>
  </sheetViews>
  <sheetFormatPr defaultColWidth="8.8515625" defaultRowHeight="12.75"/>
  <cols>
    <col min="1" max="6" width="21.7109375" style="1" customWidth="1"/>
    <col min="7" max="16384" width="8.8515625" style="1" customWidth="1"/>
  </cols>
  <sheetData>
    <row r="1" spans="1:6" ht="15.75">
      <c r="A1" s="71" t="s">
        <v>0</v>
      </c>
      <c r="B1" s="71"/>
      <c r="C1" s="71"/>
      <c r="D1" s="71"/>
      <c r="E1" s="71"/>
      <c r="F1" s="71"/>
    </row>
    <row r="2" spans="1:6" ht="15.75">
      <c r="A2" s="72" t="s">
        <v>13</v>
      </c>
      <c r="B2" s="72"/>
      <c r="C2" s="72"/>
      <c r="D2" s="72"/>
      <c r="E2" s="72"/>
      <c r="F2" s="72"/>
    </row>
    <row r="3" spans="1:6" ht="15.75">
      <c r="A3" s="73" t="s">
        <v>31</v>
      </c>
      <c r="B3" s="73"/>
      <c r="C3" s="73"/>
      <c r="D3" s="73"/>
      <c r="E3" s="73"/>
      <c r="F3" s="73"/>
    </row>
    <row r="4" spans="1:6" ht="15" customHeight="1">
      <c r="A4" s="2"/>
      <c r="B4" s="15"/>
      <c r="C4" s="15"/>
      <c r="D4" s="2"/>
      <c r="E4" s="2"/>
      <c r="F4" s="2"/>
    </row>
    <row r="5" spans="1:6" ht="15" customHeight="1">
      <c r="A5" s="15"/>
      <c r="B5" s="15"/>
      <c r="C5" s="15"/>
      <c r="D5" s="15"/>
      <c r="E5" s="15"/>
      <c r="F5" s="15"/>
    </row>
    <row r="6" spans="1:6" ht="18" customHeight="1">
      <c r="A6" s="20" t="s">
        <v>11</v>
      </c>
      <c r="B6" s="61"/>
      <c r="C6" s="62"/>
      <c r="D6" s="20" t="s">
        <v>25</v>
      </c>
      <c r="E6" s="61"/>
      <c r="F6" s="62"/>
    </row>
    <row r="7" spans="1:6" ht="18" customHeight="1">
      <c r="A7" s="28" t="s">
        <v>12</v>
      </c>
      <c r="B7" s="61"/>
      <c r="C7" s="62"/>
      <c r="D7" s="20" t="s">
        <v>6</v>
      </c>
      <c r="E7" s="60"/>
      <c r="F7" s="63"/>
    </row>
    <row r="8" spans="1:5" ht="18" customHeight="1">
      <c r="A8" s="28" t="s">
        <v>23</v>
      </c>
      <c r="B8" s="60"/>
      <c r="C8" s="63"/>
      <c r="E8" s="3"/>
    </row>
    <row r="9" spans="1:5" ht="18" customHeight="1">
      <c r="A9" s="28" t="s">
        <v>24</v>
      </c>
      <c r="B9" s="60"/>
      <c r="C9" s="63"/>
      <c r="E9" s="3"/>
    </row>
    <row r="10" ht="15" customHeight="1">
      <c r="E10" s="3"/>
    </row>
    <row r="11" ht="15" customHeight="1">
      <c r="E11" s="3"/>
    </row>
    <row r="12" spans="1:6" ht="15" customHeight="1">
      <c r="A12" s="59" t="s">
        <v>38</v>
      </c>
      <c r="B12" s="59"/>
      <c r="C12" s="59"/>
      <c r="D12" s="59"/>
      <c r="E12" s="59"/>
      <c r="F12" s="59"/>
    </row>
    <row r="13" spans="1:6" ht="15" customHeight="1">
      <c r="A13" s="66" t="s">
        <v>41</v>
      </c>
      <c r="B13" s="66"/>
      <c r="C13" s="66"/>
      <c r="D13" s="66"/>
      <c r="E13" s="66"/>
      <c r="F13" s="66"/>
    </row>
    <row r="14" ht="15" customHeight="1">
      <c r="A14" s="34" t="s">
        <v>40</v>
      </c>
    </row>
    <row r="15" spans="1:6" ht="15" customHeight="1" thickBot="1">
      <c r="A15" s="54" t="s">
        <v>42</v>
      </c>
      <c r="B15" s="57"/>
      <c r="C15" s="53" t="s">
        <v>44</v>
      </c>
      <c r="D15" s="58"/>
      <c r="E15" s="67" t="s">
        <v>39</v>
      </c>
      <c r="F15" s="68"/>
    </row>
    <row r="16" spans="1:6" ht="15" customHeight="1" thickBot="1">
      <c r="A16" s="55" t="s">
        <v>43</v>
      </c>
      <c r="B16" s="51">
        <v>0</v>
      </c>
      <c r="C16" s="55" t="s">
        <v>43</v>
      </c>
      <c r="D16" s="50">
        <v>0</v>
      </c>
      <c r="E16" s="69" t="str">
        <f>IF(AND(B16=0,D16=0)," ",IF((1-B16/D16)&lt;0.25,"25% Gross Receipt Reduction Not Met",1-B16/D16))</f>
        <v> </v>
      </c>
      <c r="F16" s="70"/>
    </row>
    <row r="17" spans="5:6" ht="15" customHeight="1">
      <c r="E17" s="56"/>
      <c r="F17" s="56"/>
    </row>
    <row r="18" ht="15" customHeight="1">
      <c r="E18" s="3"/>
    </row>
    <row r="19" spans="1:6" ht="15">
      <c r="A19" s="59" t="s">
        <v>29</v>
      </c>
      <c r="B19" s="59"/>
      <c r="C19" s="59"/>
      <c r="D19" s="59"/>
      <c r="E19" s="59"/>
      <c r="F19" s="59"/>
    </row>
    <row r="20" spans="1:6" ht="15">
      <c r="A20" s="66" t="s">
        <v>1</v>
      </c>
      <c r="B20" s="66"/>
      <c r="C20" s="66"/>
      <c r="D20" s="66"/>
      <c r="E20" s="66"/>
      <c r="F20" s="66"/>
    </row>
    <row r="21" spans="1:6" ht="15.75">
      <c r="A21" s="15"/>
      <c r="B21" s="15"/>
      <c r="C21" s="15"/>
      <c r="D21" s="15"/>
      <c r="E21" s="15"/>
      <c r="F21" s="15"/>
    </row>
    <row r="22" spans="5:6" ht="15" customHeight="1">
      <c r="E22" s="21" t="s">
        <v>37</v>
      </c>
      <c r="F22" s="22" t="s">
        <v>2</v>
      </c>
    </row>
    <row r="23" spans="1:14" ht="15" customHeight="1">
      <c r="A23" s="4" t="s">
        <v>36</v>
      </c>
      <c r="B23" s="4"/>
      <c r="C23" s="4"/>
      <c r="E23" s="48"/>
      <c r="F23" s="42"/>
      <c r="M23" s="12"/>
      <c r="N23" s="12"/>
    </row>
    <row r="24" spans="1:14" ht="15" customHeight="1">
      <c r="A24" s="17" t="s">
        <v>49</v>
      </c>
      <c r="B24" s="17"/>
      <c r="C24" s="5"/>
      <c r="D24" s="6"/>
      <c r="E24" s="38">
        <v>0</v>
      </c>
      <c r="F24" s="43">
        <f aca="true" t="shared" si="0" ref="F24:F29">E24/12</f>
        <v>0</v>
      </c>
      <c r="L24" s="13"/>
      <c r="M24" s="13"/>
      <c r="N24" s="12"/>
    </row>
    <row r="25" spans="1:6" ht="15" customHeight="1">
      <c r="A25" s="29" t="s">
        <v>28</v>
      </c>
      <c r="B25" s="5"/>
      <c r="C25" s="5"/>
      <c r="D25" s="6"/>
      <c r="E25" s="49"/>
      <c r="F25" s="43"/>
    </row>
    <row r="26" spans="1:6" ht="15" customHeight="1">
      <c r="A26" s="17" t="s">
        <v>51</v>
      </c>
      <c r="B26" s="17"/>
      <c r="C26" s="5"/>
      <c r="D26" s="6"/>
      <c r="E26" s="39">
        <v>0</v>
      </c>
      <c r="F26" s="43">
        <f t="shared" si="0"/>
        <v>0</v>
      </c>
    </row>
    <row r="27" spans="1:6" ht="15" customHeight="1">
      <c r="A27" s="17" t="s">
        <v>48</v>
      </c>
      <c r="B27" s="17"/>
      <c r="C27" s="5"/>
      <c r="D27" s="6"/>
      <c r="E27" s="39">
        <v>0</v>
      </c>
      <c r="F27" s="43">
        <f t="shared" si="0"/>
        <v>0</v>
      </c>
    </row>
    <row r="28" spans="1:6" ht="15" customHeight="1">
      <c r="A28" s="17" t="s">
        <v>26</v>
      </c>
      <c r="B28" s="17"/>
      <c r="C28" s="5"/>
      <c r="D28" s="6"/>
      <c r="E28" s="39">
        <v>0</v>
      </c>
      <c r="F28" s="43">
        <f t="shared" si="0"/>
        <v>0</v>
      </c>
    </row>
    <row r="29" spans="1:6" ht="15" customHeight="1">
      <c r="A29" s="17" t="s">
        <v>27</v>
      </c>
      <c r="B29" s="17"/>
      <c r="C29" s="5"/>
      <c r="D29" s="6"/>
      <c r="E29" s="39">
        <v>0</v>
      </c>
      <c r="F29" s="43">
        <f t="shared" si="0"/>
        <v>0</v>
      </c>
    </row>
    <row r="30" spans="5:12" ht="15" customHeight="1" thickBot="1">
      <c r="E30" s="44">
        <f>SUM(E24:E29)</f>
        <v>0</v>
      </c>
      <c r="F30" s="44">
        <f>SUM(F24:F29)</f>
        <v>0</v>
      </c>
      <c r="I30" s="11"/>
      <c r="J30" s="11"/>
      <c r="K30" s="11"/>
      <c r="L30" s="11"/>
    </row>
    <row r="31" spans="3:12" ht="15" customHeight="1" thickBot="1">
      <c r="C31" s="76" t="s">
        <v>32</v>
      </c>
      <c r="D31" s="76"/>
      <c r="E31" s="77"/>
      <c r="F31" s="45">
        <f>IF(AND(E7&gt;=720000,E7&lt;=729999),3.5,2.5)</f>
        <v>2.5</v>
      </c>
      <c r="I31" s="11"/>
      <c r="J31" s="16"/>
      <c r="K31" s="16"/>
      <c r="L31" s="11"/>
    </row>
    <row r="32" spans="5:12" s="7" customFormat="1" ht="15" customHeight="1" thickBot="1">
      <c r="E32" s="8"/>
      <c r="F32" s="52" t="str">
        <f>IF(F30=0," ",F30*F31)</f>
        <v> </v>
      </c>
      <c r="I32" s="10"/>
      <c r="J32" s="10"/>
      <c r="K32" s="10"/>
      <c r="L32" s="10"/>
    </row>
    <row r="33" spans="5:12" ht="15" customHeight="1">
      <c r="E33" s="9"/>
      <c r="I33" s="11"/>
      <c r="J33" s="11"/>
      <c r="K33" s="11"/>
      <c r="L33" s="11"/>
    </row>
    <row r="34" spans="5:12" ht="15" customHeight="1">
      <c r="E34" s="9"/>
      <c r="I34" s="11"/>
      <c r="J34" s="11"/>
      <c r="K34" s="11"/>
      <c r="L34" s="11"/>
    </row>
    <row r="35" spans="1:6" s="4" customFormat="1" ht="15">
      <c r="A35" s="23" t="s">
        <v>14</v>
      </c>
      <c r="B35" s="23"/>
      <c r="C35" s="24"/>
      <c r="D35" s="24"/>
      <c r="E35" s="25"/>
      <c r="F35" s="74" t="str">
        <f>IF(F30=0," ",ROUNDDOWN(F32,-2))</f>
        <v> </v>
      </c>
    </row>
    <row r="36" spans="1:6" s="4" customFormat="1" ht="15.75" thickBot="1">
      <c r="A36" s="26" t="s">
        <v>55</v>
      </c>
      <c r="B36" s="26"/>
      <c r="C36" s="27"/>
      <c r="D36" s="27"/>
      <c r="E36" s="35" t="s">
        <v>33</v>
      </c>
      <c r="F36" s="75"/>
    </row>
    <row r="37" spans="1:5" ht="15" customHeight="1" thickTop="1">
      <c r="A37" s="34" t="s">
        <v>15</v>
      </c>
      <c r="B37" s="34"/>
      <c r="C37" s="34"/>
      <c r="D37" s="34"/>
      <c r="E37" s="31"/>
    </row>
    <row r="38" spans="1:6" ht="15" customHeight="1">
      <c r="A38" s="30" t="s">
        <v>16</v>
      </c>
      <c r="B38" s="30"/>
      <c r="C38" s="31"/>
      <c r="D38" s="31"/>
      <c r="E38" s="32"/>
      <c r="F38" s="39">
        <v>0</v>
      </c>
    </row>
    <row r="39" spans="1:6" ht="15" customHeight="1" thickBot="1">
      <c r="A39" s="30" t="s">
        <v>50</v>
      </c>
      <c r="B39" s="30"/>
      <c r="C39" s="31"/>
      <c r="D39" s="31"/>
      <c r="E39" s="32"/>
      <c r="F39" s="40">
        <v>0</v>
      </c>
    </row>
    <row r="40" spans="1:6" ht="15" customHeight="1" thickBot="1">
      <c r="A40" s="65" t="s">
        <v>21</v>
      </c>
      <c r="B40" s="65"/>
      <c r="C40" s="65"/>
      <c r="D40" s="65"/>
      <c r="E40" s="65"/>
      <c r="F40" s="46">
        <f>SUM(F38:F39)</f>
        <v>0</v>
      </c>
    </row>
    <row r="41" spans="1:6" ht="15" customHeight="1">
      <c r="A41" s="30" t="s">
        <v>47</v>
      </c>
      <c r="B41" s="30"/>
      <c r="C41" s="31"/>
      <c r="D41" s="31"/>
      <c r="E41" s="32"/>
      <c r="F41" s="41">
        <v>0</v>
      </c>
    </row>
    <row r="42" spans="1:6" ht="15" customHeight="1">
      <c r="A42" s="30" t="s">
        <v>46</v>
      </c>
      <c r="B42" s="30"/>
      <c r="C42" s="31"/>
      <c r="D42" s="31"/>
      <c r="E42" s="32"/>
      <c r="F42" s="39">
        <v>0</v>
      </c>
    </row>
    <row r="43" spans="1:6" ht="15" customHeight="1">
      <c r="A43" s="30" t="s">
        <v>17</v>
      </c>
      <c r="B43" s="30"/>
      <c r="C43" s="31"/>
      <c r="D43" s="31"/>
      <c r="E43" s="32"/>
      <c r="F43" s="41">
        <v>0</v>
      </c>
    </row>
    <row r="44" spans="1:6" ht="15" customHeight="1">
      <c r="A44" s="30" t="s">
        <v>53</v>
      </c>
      <c r="B44" s="30"/>
      <c r="C44" s="31"/>
      <c r="D44" s="31"/>
      <c r="E44" s="32"/>
      <c r="F44" s="39">
        <v>0</v>
      </c>
    </row>
    <row r="45" spans="1:6" ht="15" customHeight="1" thickBot="1">
      <c r="A45" s="30" t="s">
        <v>45</v>
      </c>
      <c r="B45" s="30"/>
      <c r="C45" s="31"/>
      <c r="D45" s="31"/>
      <c r="E45" s="32"/>
      <c r="F45" s="39">
        <v>0</v>
      </c>
    </row>
    <row r="46" spans="1:6" ht="15" customHeight="1" thickBot="1">
      <c r="A46" s="65" t="s">
        <v>22</v>
      </c>
      <c r="B46" s="65"/>
      <c r="C46" s="65"/>
      <c r="D46" s="65"/>
      <c r="E46" s="65"/>
      <c r="F46" s="46">
        <f>SUM(F41:F45)</f>
        <v>0</v>
      </c>
    </row>
    <row r="47" ht="15" customHeight="1" thickBot="1"/>
    <row r="48" spans="1:6" ht="15" customHeight="1" thickBot="1">
      <c r="A48" s="37" t="s">
        <v>35</v>
      </c>
      <c r="B48" s="36"/>
      <c r="C48" s="36"/>
      <c r="D48" s="36"/>
      <c r="E48" s="33" t="s">
        <v>34</v>
      </c>
      <c r="F48" s="47">
        <f>+F40+F46</f>
        <v>0</v>
      </c>
    </row>
    <row r="49" ht="15" customHeight="1"/>
    <row r="50" ht="15" customHeight="1"/>
    <row r="51" ht="15" customHeight="1">
      <c r="A51" s="4" t="s">
        <v>30</v>
      </c>
    </row>
    <row r="52" ht="15" customHeight="1">
      <c r="A52" s="1" t="s">
        <v>3</v>
      </c>
    </row>
    <row r="53" spans="1:2" ht="15" customHeight="1">
      <c r="A53" s="18" t="s">
        <v>18</v>
      </c>
      <c r="B53" s="18"/>
    </row>
    <row r="54" ht="15" customHeight="1">
      <c r="A54" s="1" t="s">
        <v>4</v>
      </c>
    </row>
    <row r="55" ht="15" customHeight="1">
      <c r="A55" s="1" t="s">
        <v>54</v>
      </c>
    </row>
    <row r="56" ht="15" customHeight="1">
      <c r="A56" s="1" t="s">
        <v>52</v>
      </c>
    </row>
    <row r="57" spans="1:2" ht="15" customHeight="1">
      <c r="A57" s="18" t="s">
        <v>20</v>
      </c>
      <c r="B57" s="18"/>
    </row>
    <row r="58" spans="1:2" ht="15" customHeight="1">
      <c r="A58" s="18" t="s">
        <v>19</v>
      </c>
      <c r="B58" s="18"/>
    </row>
    <row r="59" ht="15" customHeight="1"/>
    <row r="60" ht="15" customHeight="1"/>
    <row r="61" spans="1:6" ht="18" customHeight="1">
      <c r="A61" s="19" t="s">
        <v>11</v>
      </c>
      <c r="B61" s="61"/>
      <c r="C61" s="61"/>
      <c r="D61" s="19" t="s">
        <v>10</v>
      </c>
      <c r="E61" s="64"/>
      <c r="F61" s="64"/>
    </row>
    <row r="62" spans="1:6" ht="18" customHeight="1">
      <c r="A62" s="19" t="s">
        <v>7</v>
      </c>
      <c r="B62" s="61"/>
      <c r="C62" s="61"/>
      <c r="D62" s="14"/>
      <c r="E62" s="64"/>
      <c r="F62" s="64"/>
    </row>
    <row r="63" spans="1:6" ht="18" customHeight="1">
      <c r="A63" s="19" t="s">
        <v>8</v>
      </c>
      <c r="B63" s="60"/>
      <c r="C63" s="60"/>
      <c r="D63" s="14"/>
      <c r="E63" s="64"/>
      <c r="F63" s="64"/>
    </row>
    <row r="64" spans="1:6" ht="18" customHeight="1">
      <c r="A64" s="19" t="s">
        <v>9</v>
      </c>
      <c r="B64" s="60"/>
      <c r="C64" s="60"/>
      <c r="D64" s="14"/>
      <c r="E64" s="64"/>
      <c r="F64" s="64"/>
    </row>
    <row r="65" spans="1:6" ht="12.75">
      <c r="A65" s="18"/>
      <c r="B65" s="18"/>
      <c r="C65" s="18"/>
      <c r="D65" s="18"/>
      <c r="E65" s="18" t="s">
        <v>5</v>
      </c>
      <c r="F65" s="18"/>
    </row>
  </sheetData>
  <sheetProtection password="F1E5" sheet="1"/>
  <mergeCells count="27">
    <mergeCell ref="E64:F64"/>
    <mergeCell ref="A1:F1"/>
    <mergeCell ref="A2:F2"/>
    <mergeCell ref="A3:F3"/>
    <mergeCell ref="A19:F19"/>
    <mergeCell ref="A20:F20"/>
    <mergeCell ref="F35:F36"/>
    <mergeCell ref="C31:E31"/>
    <mergeCell ref="A40:E40"/>
    <mergeCell ref="E61:F61"/>
    <mergeCell ref="A46:E46"/>
    <mergeCell ref="A13:F13"/>
    <mergeCell ref="E15:F15"/>
    <mergeCell ref="E16:F16"/>
    <mergeCell ref="E63:F63"/>
    <mergeCell ref="B61:C61"/>
    <mergeCell ref="B62:C62"/>
    <mergeCell ref="A12:F12"/>
    <mergeCell ref="B63:C63"/>
    <mergeCell ref="B64:C64"/>
    <mergeCell ref="B6:C6"/>
    <mergeCell ref="B7:C7"/>
    <mergeCell ref="E6:F6"/>
    <mergeCell ref="E7:F7"/>
    <mergeCell ref="B8:C8"/>
    <mergeCell ref="B9:C9"/>
    <mergeCell ref="E62:F62"/>
  </mergeCells>
  <printOptions horizontalCentered="1"/>
  <pageMargins left="0.7" right="0.7" top="0.75" bottom="0.75" header="0.3" footer="0.3"/>
  <pageSetup fitToHeight="1" fitToWidth="1" horizontalDpi="600" verticalDpi="600" orientation="portrait" scale="68" r:id="rId1"/>
  <headerFooter>
    <oddFooter>&amp;LRevised: January 11,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Cody Rupert</cp:lastModifiedBy>
  <cp:lastPrinted>2021-01-11T21:13:57Z</cp:lastPrinted>
  <dcterms:created xsi:type="dcterms:W3CDTF">2005-06-29T16:09:36Z</dcterms:created>
  <dcterms:modified xsi:type="dcterms:W3CDTF">2021-01-13T15:52:58Z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{98B76EA9-260F-45C1-A4B8-AEB35F8A1447}</vt:lpwstr>
  </property>
</Properties>
</file>